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(41) Сведения о заявленной и ма" sheetId="1" r:id="rId1"/>
  </sheets>
  <definedNames>
    <definedName name="_xlnm._FilterDatabase" localSheetId="0" hidden="1">'(41) Сведения о заявленной и ма'!$A$5:$I$35</definedName>
  </definedNames>
  <calcPr fullCalcOnLoad="1"/>
</workbook>
</file>

<file path=xl/sharedStrings.xml><?xml version="1.0" encoding="utf-8"?>
<sst xmlns="http://schemas.openxmlformats.org/spreadsheetml/2006/main" count="164" uniqueCount="102">
  <si>
    <t>Питающий центр</t>
  </si>
  <si>
    <t>Информация о точках присоединения Потребителя</t>
  </si>
  <si>
    <t>Наименование подстанции (РП,ТП,КТП и др.)</t>
  </si>
  <si>
    <t>Наименование фидера</t>
  </si>
  <si>
    <t>Наименование потребителя</t>
  </si>
  <si>
    <t>Наименвоание объекта</t>
  </si>
  <si>
    <t>Адрес объекта</t>
  </si>
  <si>
    <t>1</t>
  </si>
  <si>
    <t>2</t>
  </si>
  <si>
    <t>ЗАПАДНАЯ</t>
  </si>
  <si>
    <t>ЗАПАДНАЯ-309</t>
  </si>
  <si>
    <t>БУ 'Республиканская  клиническая больница' Минздравсоцразвития ЧР</t>
  </si>
  <si>
    <t>г. Чебоксары, р-н Московский, пер. Больничный, 0</t>
  </si>
  <si>
    <t>ЗАПАДНАЯ-208</t>
  </si>
  <si>
    <t>СТРЕЛКА</t>
  </si>
  <si>
    <t>СТРЕЛКА-426</t>
  </si>
  <si>
    <t>ЮЖНАЯ</t>
  </si>
  <si>
    <t>РАДУГА</t>
  </si>
  <si>
    <t>СТРЕЛКА-103</t>
  </si>
  <si>
    <t>г. Чебоксары, р-н Ленинский, б-р Президентский, 20</t>
  </si>
  <si>
    <t>РАДУГА-112</t>
  </si>
  <si>
    <t>КИРОВСКАЯ</t>
  </si>
  <si>
    <t>ПАРКОВАЯ</t>
  </si>
  <si>
    <t>СТУДЕНЧЕСКАЯ</t>
  </si>
  <si>
    <t>ЗАПАДНАЯ-212</t>
  </si>
  <si>
    <t>Многоквартирный дом</t>
  </si>
  <si>
    <t>ЧАПАЕВСКАЯ</t>
  </si>
  <si>
    <t>ПАРКОВАЯ-106</t>
  </si>
  <si>
    <t>ЗАПАДНАЯ-313</t>
  </si>
  <si>
    <t>ТЭЦ1</t>
  </si>
  <si>
    <t>ТЭЦ2</t>
  </si>
  <si>
    <t>г. Чебоксары, р-н Ленинский, ул. Гладкова, 29</t>
  </si>
  <si>
    <t>г. Чебоксары, р-н Ленинский, ул. Гладкова, 26</t>
  </si>
  <si>
    <t>КИРОВСКАЯ-110</t>
  </si>
  <si>
    <t>МБОУДОД "ДДЮТ" г. Чебоксары</t>
  </si>
  <si>
    <t>ТЭЦ1-33</t>
  </si>
  <si>
    <t>ЧАПАЕВСКАЯ-21</t>
  </si>
  <si>
    <t>ЗАПАДНАЯ-204</t>
  </si>
  <si>
    <t>ТЭЦ2-110</t>
  </si>
  <si>
    <t>ЧАПАЕВСКАЯ-6</t>
  </si>
  <si>
    <t>ООО "Коммунальные технологии"</t>
  </si>
  <si>
    <t>Котельные</t>
  </si>
  <si>
    <t>ЗАПАДНАЯ-117</t>
  </si>
  <si>
    <t>СТУДЕНЧЕСКАЯ-127</t>
  </si>
  <si>
    <t>СТУДЕНЧЕСКАЯ-225</t>
  </si>
  <si>
    <t>г. Чебоксары, р-н Московский, ул. Эльменя, 18/А</t>
  </si>
  <si>
    <t>г. Чебоксары, р-н Московский, ул. Энтузиастов, 18/В</t>
  </si>
  <si>
    <t>г. Чебоксары, р-н Московский, ул. М.Павлова, 25</t>
  </si>
  <si>
    <t>КИРОВСКАЯ-111</t>
  </si>
  <si>
    <t>г. Чебоксары, р-н Московский, б-р Миттова, 45/А</t>
  </si>
  <si>
    <t>КИРОВСКАЯ-109</t>
  </si>
  <si>
    <t>г. Чебоксары, р-н Московский, б-р Миттова, 21/а</t>
  </si>
  <si>
    <t>г. Чебоксары, р-н Калининский, ул. Гагарина, 33/А</t>
  </si>
  <si>
    <t>г. Чебоксары, р-н Московский, ул. М.Павлова</t>
  </si>
  <si>
    <t>РАДУГА-208</t>
  </si>
  <si>
    <t>ОАО "Водоканал"</t>
  </si>
  <si>
    <t>г. Чебоксары, р-н Калининский, ул. Якимовская, 105/А</t>
  </si>
  <si>
    <t>КИРОВСКАЯ-607</t>
  </si>
  <si>
    <t>СТУДЕНЧЕСКАЯ-119</t>
  </si>
  <si>
    <t>г. Чебоксары, р-н Московский, ул. М.Павлова, 29/б</t>
  </si>
  <si>
    <t>г. Чебоксары, р-н Ленинский, пр-д Базовый, 13/А</t>
  </si>
  <si>
    <t>ОАО "Инженерная защита"</t>
  </si>
  <si>
    <t>г. Чебоксары, р-н Московский, правый берег р. Волга</t>
  </si>
  <si>
    <t>г. Чебоксары, р-н Калининский, п-т Тракторостроителей, 46</t>
  </si>
  <si>
    <t>БУ "Республиканская детская клиническая больница" Минздравсоцразвития Чувашии</t>
  </si>
  <si>
    <t>Филиал "Молочный комбинат "Чебоксарский" ОАО "Компания ЮНИМИЛК"</t>
  </si>
  <si>
    <t>г. Чебоксары, р-н Калининский, пр-д Мясокомбинатский, 6</t>
  </si>
  <si>
    <t>ОАО "Центральный универмаг"</t>
  </si>
  <si>
    <t>г. Чебоксары, р-н Ленинский, ул. К.Маркса, 47</t>
  </si>
  <si>
    <t>БУ ЧР "Городская больница скорой медицинской помощи" Министерства здравоохранения и социального развития Чувашской Республики</t>
  </si>
  <si>
    <t>г. Чебоксары, р-н Московский, п-т Московский, 47</t>
  </si>
  <si>
    <t>БУ "ГКБ  №1" МЗ и СР ЧР</t>
  </si>
  <si>
    <t>ОАО' САНАТОРИЙ 'ЧУВАШИЯ КУРОРТ''</t>
  </si>
  <si>
    <t>ООО ' Честр-инвест'</t>
  </si>
  <si>
    <t>г. Чебоксары, р-н Ленинский, ул. Ярославская, 72</t>
  </si>
  <si>
    <t>ФГУ "ФЦТОЭ Росздрава г. Чебоксары"</t>
  </si>
  <si>
    <t>г. Чебоксары, р-н Ленинский, ул. Гладкова, 33</t>
  </si>
  <si>
    <t>Котельная СЗРК</t>
  </si>
  <si>
    <t>Котельная</t>
  </si>
  <si>
    <t>Котельная, ТП-487</t>
  </si>
  <si>
    <t>Котельная, РП-30</t>
  </si>
  <si>
    <t>КНС-6</t>
  </si>
  <si>
    <t>ПНС-СЗР</t>
  </si>
  <si>
    <t>НС-2-3</t>
  </si>
  <si>
    <t>НВО</t>
  </si>
  <si>
    <t>Детская больница</t>
  </si>
  <si>
    <t xml:space="preserve">Молочный комбинат </t>
  </si>
  <si>
    <t>Центральный универмаг</t>
  </si>
  <si>
    <t>Городская больница скорой медицинской помощи</t>
  </si>
  <si>
    <t>ГКБ  №1</t>
  </si>
  <si>
    <t>Федмедцентр</t>
  </si>
  <si>
    <t xml:space="preserve">№ </t>
  </si>
  <si>
    <t>Максимальная мощность, кВт</t>
  </si>
  <si>
    <t>Резервируемая мощность, кВт</t>
  </si>
  <si>
    <t>Мощность по замерам, кВт</t>
  </si>
  <si>
    <t>Республиканская  клиническая больница, ТП-14</t>
  </si>
  <si>
    <t>Дом творчества, ТП-108</t>
  </si>
  <si>
    <t>СТРЕЛКА-106</t>
  </si>
  <si>
    <t>База Водаканал, КНС-5</t>
  </si>
  <si>
    <t>ЮЖНАЯ-104</t>
  </si>
  <si>
    <t>Грязелечебница, ТП-337</t>
  </si>
  <si>
    <t>Информация о величине резервируемой максимальной мощности по ОСП "ЧЭС"  по состоянию на 30.09.2012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</si>
</sst>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#,##0.00000;\-#,##0.00000"/>
    <numFmt numFmtId="173" formatCode="#,##0.00000_ ;\-#,##0.00000\ "/>
    <numFmt numFmtId="174" formatCode="#,##0_ ;\-#,##0\ "/>
  </numFmts>
  <fonts count="39">
    <font>
      <sz val="10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35"/>
  <sheetViews>
    <sheetView showGridLines="0" tabSelected="1" view="pageBreakPreview" zoomScaleSheetLayoutView="100" workbookViewId="0" topLeftCell="A7">
      <selection activeCell="E10" sqref="E10"/>
    </sheetView>
  </sheetViews>
  <sheetFormatPr defaultColWidth="9.140625" defaultRowHeight="12.75"/>
  <cols>
    <col min="1" max="1" width="6.57421875" style="0" customWidth="1"/>
    <col min="2" max="2" width="17.57421875" style="0" customWidth="1"/>
    <col min="3" max="3" width="13.421875" style="0" customWidth="1"/>
    <col min="4" max="4" width="17.57421875" style="0" customWidth="1"/>
    <col min="5" max="5" width="31.7109375" style="0" customWidth="1"/>
    <col min="6" max="6" width="17.57421875" style="0" customWidth="1"/>
    <col min="7" max="7" width="13.421875" style="0" customWidth="1"/>
    <col min="8" max="8" width="13.421875" style="0" hidden="1" customWidth="1"/>
    <col min="9" max="9" width="13.421875" style="0" customWidth="1"/>
  </cols>
  <sheetData>
    <row r="1" spans="1:9" ht="31.5" customHeight="1">
      <c r="A1" s="7" t="s">
        <v>101</v>
      </c>
      <c r="B1" s="7"/>
      <c r="C1" s="7"/>
      <c r="D1" s="7"/>
      <c r="E1" s="7"/>
      <c r="F1" s="7"/>
      <c r="G1" s="7"/>
      <c r="H1" s="7"/>
      <c r="I1" s="7"/>
    </row>
    <row r="2" spans="1:9" ht="5.25" customHeight="1" hidden="1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2"/>
      <c r="B3" s="8" t="s">
        <v>0</v>
      </c>
      <c r="C3" s="8"/>
      <c r="D3" s="8" t="s">
        <v>1</v>
      </c>
      <c r="E3" s="8"/>
      <c r="F3" s="8"/>
      <c r="G3" s="2"/>
      <c r="H3" s="2"/>
      <c r="I3" s="2"/>
    </row>
    <row r="4" spans="1:9" ht="33.75">
      <c r="A4" s="4" t="s">
        <v>91</v>
      </c>
      <c r="B4" s="3" t="s">
        <v>2</v>
      </c>
      <c r="C4" s="4" t="s">
        <v>3</v>
      </c>
      <c r="D4" s="3" t="s">
        <v>4</v>
      </c>
      <c r="E4" s="3" t="s">
        <v>5</v>
      </c>
      <c r="F4" s="3" t="s">
        <v>6</v>
      </c>
      <c r="G4" s="4" t="s">
        <v>92</v>
      </c>
      <c r="H4" s="4" t="s">
        <v>94</v>
      </c>
      <c r="I4" s="4" t="s">
        <v>93</v>
      </c>
    </row>
    <row r="5" spans="1:9" ht="12.75">
      <c r="A5" s="3" t="s">
        <v>7</v>
      </c>
      <c r="B5" s="3" t="s">
        <v>8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/>
      <c r="I5" s="3">
        <v>8</v>
      </c>
    </row>
    <row r="6" spans="1:9" ht="56.25">
      <c r="A6" s="5">
        <v>1</v>
      </c>
      <c r="B6" s="5" t="s">
        <v>9</v>
      </c>
      <c r="C6" s="5" t="s">
        <v>10</v>
      </c>
      <c r="D6" s="5" t="s">
        <v>11</v>
      </c>
      <c r="E6" s="5" t="s">
        <v>95</v>
      </c>
      <c r="F6" s="5" t="s">
        <v>12</v>
      </c>
      <c r="G6" s="6">
        <v>739</v>
      </c>
      <c r="H6" s="6">
        <v>135</v>
      </c>
      <c r="I6" s="6">
        <f>G6-H6</f>
        <v>604</v>
      </c>
    </row>
    <row r="7" spans="1:9" ht="33.75">
      <c r="A7" s="5">
        <v>2</v>
      </c>
      <c r="B7" s="5" t="s">
        <v>14</v>
      </c>
      <c r="C7" s="5" t="s">
        <v>18</v>
      </c>
      <c r="D7" s="5" t="s">
        <v>34</v>
      </c>
      <c r="E7" s="5" t="s">
        <v>96</v>
      </c>
      <c r="F7" s="5" t="s">
        <v>19</v>
      </c>
      <c r="G7" s="6">
        <v>793</v>
      </c>
      <c r="H7" s="6">
        <v>125</v>
      </c>
      <c r="I7" s="6">
        <f aca="true" t="shared" si="0" ref="I7:I35">G7-H7</f>
        <v>668</v>
      </c>
    </row>
    <row r="8" spans="1:9" ht="33.75">
      <c r="A8" s="5">
        <v>3</v>
      </c>
      <c r="B8" s="5" t="s">
        <v>9</v>
      </c>
      <c r="C8" s="5" t="s">
        <v>13</v>
      </c>
      <c r="D8" s="5" t="s">
        <v>40</v>
      </c>
      <c r="E8" s="5" t="s">
        <v>77</v>
      </c>
      <c r="F8" s="5" t="s">
        <v>53</v>
      </c>
      <c r="G8" s="6">
        <v>2500</v>
      </c>
      <c r="H8" s="6">
        <v>1370</v>
      </c>
      <c r="I8" s="6">
        <f t="shared" si="0"/>
        <v>1130</v>
      </c>
    </row>
    <row r="9" spans="1:9" ht="33.75">
      <c r="A9" s="5">
        <v>4</v>
      </c>
      <c r="B9" s="5" t="s">
        <v>9</v>
      </c>
      <c r="C9" s="5" t="s">
        <v>42</v>
      </c>
      <c r="D9" s="5" t="s">
        <v>40</v>
      </c>
      <c r="E9" s="5" t="s">
        <v>77</v>
      </c>
      <c r="F9" s="5" t="s">
        <v>53</v>
      </c>
      <c r="G9" s="6">
        <v>2250</v>
      </c>
      <c r="H9" s="6">
        <v>1340</v>
      </c>
      <c r="I9" s="6">
        <f t="shared" si="0"/>
        <v>910</v>
      </c>
    </row>
    <row r="10" spans="1:9" ht="33.75">
      <c r="A10" s="5">
        <v>5</v>
      </c>
      <c r="B10" s="5" t="s">
        <v>23</v>
      </c>
      <c r="C10" s="5" t="s">
        <v>43</v>
      </c>
      <c r="D10" s="5" t="s">
        <v>40</v>
      </c>
      <c r="E10" s="5" t="s">
        <v>77</v>
      </c>
      <c r="F10" s="5" t="s">
        <v>53</v>
      </c>
      <c r="G10" s="6">
        <v>1600</v>
      </c>
      <c r="H10" s="6">
        <v>1000</v>
      </c>
      <c r="I10" s="6">
        <f t="shared" si="0"/>
        <v>600</v>
      </c>
    </row>
    <row r="11" spans="1:9" ht="33.75">
      <c r="A11" s="5">
        <v>6</v>
      </c>
      <c r="B11" s="5" t="s">
        <v>23</v>
      </c>
      <c r="C11" s="5" t="s">
        <v>44</v>
      </c>
      <c r="D11" s="5" t="s">
        <v>40</v>
      </c>
      <c r="E11" s="5" t="s">
        <v>77</v>
      </c>
      <c r="F11" s="5" t="s">
        <v>53</v>
      </c>
      <c r="G11" s="6">
        <v>2500</v>
      </c>
      <c r="H11" s="6">
        <v>1050</v>
      </c>
      <c r="I11" s="6">
        <f t="shared" si="0"/>
        <v>1450</v>
      </c>
    </row>
    <row r="12" spans="1:9" ht="33.75">
      <c r="A12" s="5">
        <v>7</v>
      </c>
      <c r="B12" s="5" t="s">
        <v>26</v>
      </c>
      <c r="C12" s="5" t="s">
        <v>36</v>
      </c>
      <c r="D12" s="5" t="s">
        <v>40</v>
      </c>
      <c r="E12" s="5" t="s">
        <v>78</v>
      </c>
      <c r="F12" s="5" t="s">
        <v>45</v>
      </c>
      <c r="G12" s="6">
        <v>694</v>
      </c>
      <c r="H12" s="6">
        <v>450</v>
      </c>
      <c r="I12" s="6">
        <f t="shared" si="0"/>
        <v>244</v>
      </c>
    </row>
    <row r="13" spans="1:9" ht="33.75">
      <c r="A13" s="5">
        <v>8</v>
      </c>
      <c r="B13" s="5" t="s">
        <v>26</v>
      </c>
      <c r="C13" s="5" t="s">
        <v>39</v>
      </c>
      <c r="D13" s="5" t="s">
        <v>40</v>
      </c>
      <c r="E13" s="5" t="s">
        <v>78</v>
      </c>
      <c r="F13" s="5" t="s">
        <v>45</v>
      </c>
      <c r="G13" s="6">
        <v>694</v>
      </c>
      <c r="H13" s="6">
        <v>400</v>
      </c>
      <c r="I13" s="6">
        <f t="shared" si="0"/>
        <v>294</v>
      </c>
    </row>
    <row r="14" spans="1:9" ht="33.75">
      <c r="A14" s="5">
        <v>9</v>
      </c>
      <c r="B14" s="5" t="s">
        <v>26</v>
      </c>
      <c r="C14" s="5" t="s">
        <v>36</v>
      </c>
      <c r="D14" s="5" t="s">
        <v>40</v>
      </c>
      <c r="E14" s="5" t="s">
        <v>41</v>
      </c>
      <c r="F14" s="5" t="s">
        <v>46</v>
      </c>
      <c r="G14" s="6">
        <v>700</v>
      </c>
      <c r="H14" s="6">
        <v>630</v>
      </c>
      <c r="I14" s="6">
        <f t="shared" si="0"/>
        <v>70</v>
      </c>
    </row>
    <row r="15" spans="1:9" ht="33.75">
      <c r="A15" s="5">
        <v>10</v>
      </c>
      <c r="B15" s="5" t="s">
        <v>21</v>
      </c>
      <c r="C15" s="5" t="s">
        <v>48</v>
      </c>
      <c r="D15" s="5" t="s">
        <v>40</v>
      </c>
      <c r="E15" s="5" t="s">
        <v>78</v>
      </c>
      <c r="F15" s="5" t="s">
        <v>49</v>
      </c>
      <c r="G15" s="6">
        <v>1115</v>
      </c>
      <c r="H15" s="6">
        <v>395</v>
      </c>
      <c r="I15" s="6">
        <f t="shared" si="0"/>
        <v>720</v>
      </c>
    </row>
    <row r="16" spans="1:9" ht="33.75">
      <c r="A16" s="5">
        <v>11</v>
      </c>
      <c r="B16" s="5" t="s">
        <v>21</v>
      </c>
      <c r="C16" s="5" t="s">
        <v>50</v>
      </c>
      <c r="D16" s="5" t="s">
        <v>40</v>
      </c>
      <c r="E16" s="5" t="s">
        <v>79</v>
      </c>
      <c r="F16" s="5" t="s">
        <v>51</v>
      </c>
      <c r="G16" s="6">
        <v>803</v>
      </c>
      <c r="H16" s="6">
        <v>320</v>
      </c>
      <c r="I16" s="6">
        <f t="shared" si="0"/>
        <v>483</v>
      </c>
    </row>
    <row r="17" spans="1:9" ht="33.75">
      <c r="A17" s="5">
        <v>12</v>
      </c>
      <c r="B17" s="5" t="s">
        <v>21</v>
      </c>
      <c r="C17" s="5" t="s">
        <v>33</v>
      </c>
      <c r="D17" s="5" t="s">
        <v>40</v>
      </c>
      <c r="E17" s="5" t="s">
        <v>79</v>
      </c>
      <c r="F17" s="5" t="s">
        <v>51</v>
      </c>
      <c r="G17" s="6">
        <v>803</v>
      </c>
      <c r="H17" s="6">
        <v>320</v>
      </c>
      <c r="I17" s="6">
        <f t="shared" si="0"/>
        <v>483</v>
      </c>
    </row>
    <row r="18" spans="1:9" ht="33.75">
      <c r="A18" s="5">
        <v>13</v>
      </c>
      <c r="B18" s="5" t="s">
        <v>14</v>
      </c>
      <c r="C18" s="5" t="s">
        <v>15</v>
      </c>
      <c r="D18" s="5" t="s">
        <v>40</v>
      </c>
      <c r="E18" s="5" t="s">
        <v>80</v>
      </c>
      <c r="F18" s="5" t="s">
        <v>52</v>
      </c>
      <c r="G18" s="6">
        <v>704</v>
      </c>
      <c r="H18" s="6">
        <v>250</v>
      </c>
      <c r="I18" s="6">
        <f t="shared" si="0"/>
        <v>454</v>
      </c>
    </row>
    <row r="19" spans="1:9" ht="33.75">
      <c r="A19" s="5">
        <v>14</v>
      </c>
      <c r="B19" s="5" t="s">
        <v>14</v>
      </c>
      <c r="C19" s="5" t="s">
        <v>97</v>
      </c>
      <c r="D19" s="5" t="s">
        <v>55</v>
      </c>
      <c r="E19" s="5" t="s">
        <v>98</v>
      </c>
      <c r="F19" s="5" t="s">
        <v>56</v>
      </c>
      <c r="G19" s="6">
        <v>2810</v>
      </c>
      <c r="H19" s="6">
        <v>764</v>
      </c>
      <c r="I19" s="6">
        <f t="shared" si="0"/>
        <v>2046</v>
      </c>
    </row>
    <row r="20" spans="1:9" ht="33.75">
      <c r="A20" s="5">
        <v>15</v>
      </c>
      <c r="B20" s="5" t="s">
        <v>21</v>
      </c>
      <c r="C20" s="5" t="s">
        <v>57</v>
      </c>
      <c r="D20" s="5" t="s">
        <v>55</v>
      </c>
      <c r="E20" s="5" t="s">
        <v>81</v>
      </c>
      <c r="F20" s="5" t="s">
        <v>32</v>
      </c>
      <c r="G20" s="6">
        <v>1800</v>
      </c>
      <c r="H20" s="6">
        <v>234</v>
      </c>
      <c r="I20" s="6">
        <f t="shared" si="0"/>
        <v>1566</v>
      </c>
    </row>
    <row r="21" spans="1:9" ht="33.75">
      <c r="A21" s="5">
        <v>16</v>
      </c>
      <c r="B21" s="5" t="s">
        <v>23</v>
      </c>
      <c r="C21" s="5" t="s">
        <v>58</v>
      </c>
      <c r="D21" s="5" t="s">
        <v>55</v>
      </c>
      <c r="E21" s="5" t="s">
        <v>82</v>
      </c>
      <c r="F21" s="5" t="s">
        <v>59</v>
      </c>
      <c r="G21" s="6">
        <v>1880</v>
      </c>
      <c r="H21" s="6">
        <v>1200</v>
      </c>
      <c r="I21" s="6">
        <f t="shared" si="0"/>
        <v>680</v>
      </c>
    </row>
    <row r="22" spans="1:9" ht="33.75">
      <c r="A22" s="5">
        <v>17</v>
      </c>
      <c r="B22" s="5" t="s">
        <v>16</v>
      </c>
      <c r="C22" s="5" t="s">
        <v>99</v>
      </c>
      <c r="D22" s="5" t="s">
        <v>55</v>
      </c>
      <c r="E22" s="5" t="s">
        <v>83</v>
      </c>
      <c r="F22" s="5" t="s">
        <v>60</v>
      </c>
      <c r="G22" s="6">
        <v>6560</v>
      </c>
      <c r="H22" s="6">
        <v>23</v>
      </c>
      <c r="I22" s="6">
        <f t="shared" si="0"/>
        <v>6537</v>
      </c>
    </row>
    <row r="23" spans="1:9" ht="33.75">
      <c r="A23" s="5">
        <v>18</v>
      </c>
      <c r="B23" s="5" t="s">
        <v>9</v>
      </c>
      <c r="C23" s="5" t="s">
        <v>37</v>
      </c>
      <c r="D23" s="5" t="s">
        <v>61</v>
      </c>
      <c r="E23" s="5" t="s">
        <v>84</v>
      </c>
      <c r="F23" s="5" t="s">
        <v>62</v>
      </c>
      <c r="G23" s="6">
        <v>2250</v>
      </c>
      <c r="H23" s="6">
        <v>1100</v>
      </c>
      <c r="I23" s="6">
        <f t="shared" si="0"/>
        <v>1150</v>
      </c>
    </row>
    <row r="24" spans="1:9" ht="56.25">
      <c r="A24" s="5">
        <v>19</v>
      </c>
      <c r="B24" s="5" t="s">
        <v>22</v>
      </c>
      <c r="C24" s="5" t="s">
        <v>27</v>
      </c>
      <c r="D24" s="5" t="s">
        <v>64</v>
      </c>
      <c r="E24" s="5" t="s">
        <v>85</v>
      </c>
      <c r="F24" s="5" t="s">
        <v>31</v>
      </c>
      <c r="G24" s="6">
        <v>1504.6</v>
      </c>
      <c r="H24" s="6">
        <v>500</v>
      </c>
      <c r="I24" s="6">
        <f t="shared" si="0"/>
        <v>1004.5999999999999</v>
      </c>
    </row>
    <row r="25" spans="1:9" ht="56.25">
      <c r="A25" s="5">
        <v>20</v>
      </c>
      <c r="B25" s="5" t="s">
        <v>30</v>
      </c>
      <c r="C25" s="5" t="s">
        <v>38</v>
      </c>
      <c r="D25" s="5" t="s">
        <v>65</v>
      </c>
      <c r="E25" s="5" t="s">
        <v>86</v>
      </c>
      <c r="F25" s="5" t="s">
        <v>66</v>
      </c>
      <c r="G25" s="6">
        <v>1000</v>
      </c>
      <c r="H25" s="6">
        <v>650</v>
      </c>
      <c r="I25" s="6">
        <f t="shared" si="0"/>
        <v>350</v>
      </c>
    </row>
    <row r="26" spans="1:9" ht="56.25">
      <c r="A26" s="5">
        <v>21</v>
      </c>
      <c r="B26" s="5" t="s">
        <v>30</v>
      </c>
      <c r="C26" s="5" t="s">
        <v>38</v>
      </c>
      <c r="D26" s="5" t="s">
        <v>65</v>
      </c>
      <c r="E26" s="5" t="s">
        <v>86</v>
      </c>
      <c r="F26" s="5" t="s">
        <v>66</v>
      </c>
      <c r="G26" s="6">
        <v>1000</v>
      </c>
      <c r="H26" s="6">
        <v>720</v>
      </c>
      <c r="I26" s="6">
        <f t="shared" si="0"/>
        <v>280</v>
      </c>
    </row>
    <row r="27" spans="1:9" ht="33.75">
      <c r="A27" s="5">
        <v>22</v>
      </c>
      <c r="B27" s="5" t="s">
        <v>29</v>
      </c>
      <c r="C27" s="5" t="s">
        <v>35</v>
      </c>
      <c r="D27" s="5" t="s">
        <v>67</v>
      </c>
      <c r="E27" s="5" t="s">
        <v>87</v>
      </c>
      <c r="F27" s="5" t="s">
        <v>68</v>
      </c>
      <c r="G27" s="6">
        <v>1840</v>
      </c>
      <c r="H27" s="6">
        <v>755</v>
      </c>
      <c r="I27" s="6">
        <f t="shared" si="0"/>
        <v>1085</v>
      </c>
    </row>
    <row r="28" spans="1:9" ht="90">
      <c r="A28" s="5">
        <v>23</v>
      </c>
      <c r="B28" s="5" t="s">
        <v>9</v>
      </c>
      <c r="C28" s="5" t="s">
        <v>24</v>
      </c>
      <c r="D28" s="5" t="s">
        <v>69</v>
      </c>
      <c r="E28" s="5" t="s">
        <v>88</v>
      </c>
      <c r="F28" s="5" t="s">
        <v>70</v>
      </c>
      <c r="G28" s="6">
        <v>1261</v>
      </c>
      <c r="H28" s="6">
        <v>370</v>
      </c>
      <c r="I28" s="6">
        <f t="shared" si="0"/>
        <v>891</v>
      </c>
    </row>
    <row r="29" spans="1:9" ht="45">
      <c r="A29" s="5">
        <v>24</v>
      </c>
      <c r="B29" s="5" t="s">
        <v>17</v>
      </c>
      <c r="C29" s="5" t="s">
        <v>54</v>
      </c>
      <c r="D29" s="5" t="s">
        <v>71</v>
      </c>
      <c r="E29" s="5" t="s">
        <v>89</v>
      </c>
      <c r="F29" s="5" t="s">
        <v>63</v>
      </c>
      <c r="G29" s="6">
        <v>879</v>
      </c>
      <c r="H29" s="6">
        <v>620</v>
      </c>
      <c r="I29" s="6">
        <f t="shared" si="0"/>
        <v>259</v>
      </c>
    </row>
    <row r="30" spans="1:9" ht="45">
      <c r="A30" s="5">
        <v>25</v>
      </c>
      <c r="B30" s="5" t="s">
        <v>17</v>
      </c>
      <c r="C30" s="5" t="s">
        <v>20</v>
      </c>
      <c r="D30" s="5" t="s">
        <v>71</v>
      </c>
      <c r="E30" s="5" t="s">
        <v>89</v>
      </c>
      <c r="F30" s="5" t="s">
        <v>63</v>
      </c>
      <c r="G30" s="6">
        <v>709</v>
      </c>
      <c r="H30" s="6">
        <v>510</v>
      </c>
      <c r="I30" s="6">
        <f t="shared" si="0"/>
        <v>199</v>
      </c>
    </row>
    <row r="31" spans="1:9" ht="45">
      <c r="A31" s="5">
        <v>26</v>
      </c>
      <c r="B31" s="5" t="s">
        <v>17</v>
      </c>
      <c r="C31" s="5" t="s">
        <v>20</v>
      </c>
      <c r="D31" s="5" t="s">
        <v>71</v>
      </c>
      <c r="E31" s="5" t="s">
        <v>89</v>
      </c>
      <c r="F31" s="5" t="s">
        <v>63</v>
      </c>
      <c r="G31" s="6">
        <v>755</v>
      </c>
      <c r="H31" s="6">
        <v>460</v>
      </c>
      <c r="I31" s="6">
        <f t="shared" si="0"/>
        <v>295</v>
      </c>
    </row>
    <row r="32" spans="1:9" ht="33.75">
      <c r="A32" s="5">
        <v>27</v>
      </c>
      <c r="B32" s="5" t="s">
        <v>9</v>
      </c>
      <c r="C32" s="5" t="s">
        <v>28</v>
      </c>
      <c r="D32" s="5" t="s">
        <v>72</v>
      </c>
      <c r="E32" s="5" t="s">
        <v>100</v>
      </c>
      <c r="F32" s="5" t="s">
        <v>47</v>
      </c>
      <c r="G32" s="6">
        <v>722.74</v>
      </c>
      <c r="H32" s="6">
        <v>150</v>
      </c>
      <c r="I32" s="6">
        <f t="shared" si="0"/>
        <v>572.74</v>
      </c>
    </row>
    <row r="33" spans="1:9" ht="33.75">
      <c r="A33" s="5">
        <v>28</v>
      </c>
      <c r="B33" s="5" t="s">
        <v>29</v>
      </c>
      <c r="C33" s="5" t="s">
        <v>35</v>
      </c>
      <c r="D33" s="5" t="s">
        <v>73</v>
      </c>
      <c r="E33" s="5" t="s">
        <v>25</v>
      </c>
      <c r="F33" s="5" t="s">
        <v>74</v>
      </c>
      <c r="G33" s="6">
        <v>708.44</v>
      </c>
      <c r="H33" s="6">
        <v>200</v>
      </c>
      <c r="I33" s="6">
        <f t="shared" si="0"/>
        <v>508.44000000000005</v>
      </c>
    </row>
    <row r="34" spans="1:9" ht="33.75">
      <c r="A34" s="5">
        <v>29</v>
      </c>
      <c r="B34" s="5" t="s">
        <v>22</v>
      </c>
      <c r="C34" s="5" t="s">
        <v>27</v>
      </c>
      <c r="D34" s="5" t="s">
        <v>75</v>
      </c>
      <c r="E34" s="5" t="s">
        <v>90</v>
      </c>
      <c r="F34" s="5" t="s">
        <v>76</v>
      </c>
      <c r="G34" s="6">
        <v>870</v>
      </c>
      <c r="H34" s="6">
        <v>377</v>
      </c>
      <c r="I34" s="6">
        <f t="shared" si="0"/>
        <v>493</v>
      </c>
    </row>
    <row r="35" spans="1:9" ht="33.75">
      <c r="A35" s="5">
        <v>30</v>
      </c>
      <c r="B35" s="5" t="s">
        <v>22</v>
      </c>
      <c r="C35" s="5" t="s">
        <v>27</v>
      </c>
      <c r="D35" s="5" t="s">
        <v>75</v>
      </c>
      <c r="E35" s="5" t="s">
        <v>90</v>
      </c>
      <c r="F35" s="5" t="s">
        <v>76</v>
      </c>
      <c r="G35" s="6">
        <v>781</v>
      </c>
      <c r="H35" s="6">
        <v>380</v>
      </c>
      <c r="I35" s="6">
        <f t="shared" si="0"/>
        <v>401</v>
      </c>
    </row>
  </sheetData>
  <sheetProtection/>
  <autoFilter ref="A5:I35"/>
  <mergeCells count="3">
    <mergeCell ref="A1:I1"/>
    <mergeCell ref="B3:C3"/>
    <mergeCell ref="D3:F3"/>
  </mergeCells>
  <printOptions/>
  <pageMargins left="0.3937007874015748" right="0.1968503937007874" top="0.1968503937007874" bottom="0.1968503937007874" header="0.1968503937007874" footer="0.1968503937007874"/>
  <pageSetup fitToHeight="0" fitToWidth="1" horizontalDpi="600" verticalDpi="600" orientation="landscape" paperSize="9" r:id="rId1"/>
  <rowBreaks count="2" manualBreakCount="2">
    <brk id="17" max="255" man="1"/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pto</cp:lastModifiedBy>
  <cp:lastPrinted>2012-07-26T08:52:24Z</cp:lastPrinted>
  <dcterms:created xsi:type="dcterms:W3CDTF">2012-07-26T11:37:25Z</dcterms:created>
  <dcterms:modified xsi:type="dcterms:W3CDTF">2012-10-03T11:00:07Z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DZQQNTZWJNVN-2-413</vt:lpwstr>
  </property>
  <property fmtid="{D5CDD505-2E9C-101B-9397-08002B2CF9AE}" pid="4" name="_dlc_DocIdItemGu">
    <vt:lpwstr>0fc1036b-e8b2-47fb-94c2-699ad1b5747e</vt:lpwstr>
  </property>
  <property fmtid="{D5CDD505-2E9C-101B-9397-08002B2CF9AE}" pid="5" name="_dlc_DocIdU">
    <vt:lpwstr>http://info.kom-tech.ru:8090/_layouts/DocIdRedir.aspx?ID=DZQQNTZWJNVN-2-413, DZQQNTZWJNVN-2-413</vt:lpwstr>
  </property>
</Properties>
</file>